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cuments\Python programs\split_sheets\"/>
    </mc:Choice>
  </mc:AlternateContent>
  <xr:revisionPtr revIDLastSave="0" documentId="8_{44DA8746-60F3-4232-8920-AB5B05F0DDCF}" xr6:coauthVersionLast="47" xr6:coauthVersionMax="47" xr10:uidLastSave="{00000000-0000-0000-0000-000000000000}"/>
  <bookViews>
    <workbookView xWindow="-120" yWindow="-120" windowWidth="38640" windowHeight="21120" xr2:uid="{90D818A2-0E98-4426-9CF0-0434DAA4EED5}"/>
  </bookViews>
  <sheets>
    <sheet name="Oppgave 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F11" i="2"/>
  <c r="F9" i="2"/>
  <c r="F8" i="2"/>
</calcChain>
</file>

<file path=xl/sharedStrings.xml><?xml version="1.0" encoding="utf-8"?>
<sst xmlns="http://schemas.openxmlformats.org/spreadsheetml/2006/main" count="6" uniqueCount="6">
  <si>
    <t xml:space="preserve">a) </t>
  </si>
  <si>
    <t>b) Vi forkaster H_1 dersom Z&gt;z_0,05.</t>
  </si>
  <si>
    <t xml:space="preserve">c) </t>
  </si>
  <si>
    <t>Z&gt;z_0,05. Vi kan påstå H_1. Dvs at vi har grunnlag til å påstå at forventet lengden er større enn 35 000 km.</t>
  </si>
  <si>
    <t xml:space="preserve">d) Z&gt;z_0,05. Testobservatoren ligger i forkastningsområdet. Det betyr at vi forkaster H_0. </t>
  </si>
  <si>
    <t xml:space="preserve">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</si>
</sst>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6350</xdr:colOff>
      <xdr:row>0</xdr:row>
      <xdr:rowOff>171450</xdr:rowOff>
    </xdr:from>
    <xdr:to>
      <xdr:col>15</xdr:col>
      <xdr:colOff>755963</xdr:colOff>
      <xdr:row>16</xdr:row>
      <xdr:rowOff>158902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9BFB2F99-CAD0-4301-8045-3D7D24722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2350" y="171450"/>
          <a:ext cx="6083613" cy="3054502"/>
        </a:xfrm>
        <a:prstGeom prst="rect">
          <a:avLst/>
        </a:prstGeom>
      </xdr:spPr>
    </xdr:pic>
    <xdr:clientData/>
  </xdr:twoCellAnchor>
  <xdr:oneCellAnchor>
    <xdr:from>
      <xdr:col>0</xdr:col>
      <xdr:colOff>146051</xdr:colOff>
      <xdr:row>3</xdr:row>
      <xdr:rowOff>63500</xdr:rowOff>
    </xdr:from>
    <xdr:ext cx="2641600" cy="2286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213E7A7D-5994-4216-AA3D-9E8D6BAF7FBF}"/>
                </a:ext>
              </a:extLst>
            </xdr:cNvPr>
            <xdr:cNvSpPr txBox="1"/>
          </xdr:nvSpPr>
          <xdr:spPr>
            <a:xfrm>
              <a:off x="146051" y="654050"/>
              <a:ext cx="264160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</a:rPr>
                          <m:t>0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=35      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𝑚𝑜𝑡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   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: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𝜇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&gt;35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3" name="TekstSylinder 2">
              <a:extLst>
                <a:ext uri="{FF2B5EF4-FFF2-40B4-BE49-F238E27FC236}">
                  <a16:creationId xmlns:a16="http://schemas.microsoft.com/office/drawing/2014/main" id="{213E7A7D-5994-4216-AA3D-9E8D6BAF7FBF}"/>
                </a:ext>
              </a:extLst>
            </xdr:cNvPr>
            <xdr:cNvSpPr txBox="1"/>
          </xdr:nvSpPr>
          <xdr:spPr>
            <a:xfrm>
              <a:off x="146051" y="654050"/>
              <a:ext cx="2641600" cy="2286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𝐻_0: 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𝜇=35       𝑚𝑜𝑡     𝐻_1: 𝜇&gt;35</a:t>
              </a:r>
              <a:endParaRPr lang="nb-NO" sz="1100"/>
            </a:p>
          </xdr:txBody>
        </xdr:sp>
      </mc:Fallback>
    </mc:AlternateContent>
    <xdr:clientData/>
  </xdr:oneCellAnchor>
  <xdr:oneCellAnchor>
    <xdr:from>
      <xdr:col>0</xdr:col>
      <xdr:colOff>400051</xdr:colOff>
      <xdr:row>6</xdr:row>
      <xdr:rowOff>158750</xdr:rowOff>
    </xdr:from>
    <xdr:ext cx="3187700" cy="102870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7563729A-A611-494E-8084-A18F89F8B54A}"/>
                </a:ext>
              </a:extLst>
            </xdr:cNvPr>
            <xdr:cNvSpPr txBox="1"/>
          </xdr:nvSpPr>
          <xdr:spPr>
            <a:xfrm>
              <a:off x="400051" y="1320800"/>
              <a:ext cx="3187700" cy="1028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nb-NO" sz="11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r>
                        <a:rPr lang="nb-NO" sz="1100" b="0" i="1">
                          <a:latin typeface="Cambria Math" panose="02040503050406030204" pitchFamily="18" charset="0"/>
                        </a:rPr>
                        <m:t>𝑋</m:t>
                      </m:r>
                    </m:e>
                  </m:acc>
                  <m:r>
                    <a:rPr lang="nb-NO" sz="110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≈</m:t>
                  </m:r>
                </m:oMath>
              </a14:m>
              <a:r>
                <a:rPr lang="nb-NO" sz="1100"/>
                <a:t>38</a:t>
              </a: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nb-NO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Testobservator</m:t>
                    </m:r>
                    <m:r>
                      <m:rPr>
                        <m:nor/>
                      </m:rPr>
                      <a:rPr lang="nb-NO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: 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𝑍</m:t>
                    </m:r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acc>
                          <m:accPr>
                            <m:chr m:val="̅"/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𝜇</m:t>
                            </m:r>
                          </m:e>
                          <m:sub>
                            <m:r>
                              <a:rPr lang="nb-NO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𝜎</m:t>
                        </m:r>
                      </m:den>
                    </m:f>
                    <m:rad>
                      <m:radPr>
                        <m:degHide m:val="on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𝑛</m:t>
                        </m:r>
                      </m:e>
                    </m:rad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</m:t>
                    </m:r>
                    <m:f>
                      <m:f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38−35</m:t>
                        </m:r>
                      </m:num>
                      <m:den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6</m:t>
                        </m:r>
                      </m:den>
                    </m:f>
                    <m:rad>
                      <m:radPr>
                        <m:degHide m:val="on"/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radPr>
                      <m:deg/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20</m:t>
                        </m:r>
                      </m:e>
                    </m:rad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≈2,2</m:t>
                    </m:r>
                  </m:oMath>
                </m:oMathPara>
              </a14:m>
              <a:endParaRPr lang="nb-NO">
                <a:effectLst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𝑧</m:t>
                        </m:r>
                      </m:e>
                      <m:sub>
                        <m:r>
                          <a:rPr lang="nb-NO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0,05</m:t>
                        </m:r>
                      </m:sub>
                    </m:sSub>
                    <m:r>
                      <a:rPr lang="nb-NO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≈</m:t>
                    </m:r>
                    <m:r>
                      <m:rPr>
                        <m:nor/>
                      </m:rPr>
                      <a:rPr lang="nb-NO" sz="110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1,64</m:t>
                    </m:r>
                  </m:oMath>
                </m:oMathPara>
              </a14:m>
              <a:endParaRPr lang="nb-NO">
                <a:effectLst/>
              </a:endParaRPr>
            </a:p>
            <a:p>
              <a:endParaRPr lang="nb-NO" sz="1100"/>
            </a:p>
          </xdr:txBody>
        </xdr:sp>
      </mc:Choice>
      <mc:Fallback>
        <xdr:sp macro="" textlink="">
          <xdr:nvSpPr>
            <xdr:cNvPr id="4" name="TekstSylinder 3">
              <a:extLst>
                <a:ext uri="{FF2B5EF4-FFF2-40B4-BE49-F238E27FC236}">
                  <a16:creationId xmlns:a16="http://schemas.microsoft.com/office/drawing/2014/main" id="{7563729A-A611-494E-8084-A18F89F8B54A}"/>
                </a:ext>
              </a:extLst>
            </xdr:cNvPr>
            <xdr:cNvSpPr txBox="1"/>
          </xdr:nvSpPr>
          <xdr:spPr>
            <a:xfrm>
              <a:off x="400051" y="1320800"/>
              <a:ext cx="3187700" cy="10287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nb-NO" sz="1100" b="0" i="0">
                  <a:latin typeface="Cambria Math" panose="02040503050406030204" pitchFamily="18" charset="0"/>
                </a:rPr>
                <a:t>𝑋 ̅</a:t>
              </a:r>
              <a:r>
                <a:rPr lang="nb-NO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≈</a:t>
              </a:r>
              <a:r>
                <a:rPr lang="nb-NO" sz="1100"/>
                <a:t>38</a:t>
              </a:r>
            </a:p>
            <a:p>
              <a:pPr/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"Testobservator: </a:t>
              </a:r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 𝑍=(𝑋 ̅−𝜇_0)/𝜎 √𝑛=(38−35)/6 √20≈2,2</a:t>
              </a:r>
              <a:endParaRPr lang="nb-NO">
                <a:effectLst/>
              </a:endParaRPr>
            </a:p>
            <a:p>
              <a:pPr/>
              <a:r>
                <a:rPr lang="nb-NO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𝑧_0,05≈"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1,64</a:t>
              </a:r>
              <a:r>
                <a:rPr lang="nb-NO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endParaRPr lang="nb-NO">
                <a:effectLst/>
              </a:endParaRPr>
            </a:p>
            <a:p>
              <a:endParaRPr lang="nb-NO" sz="1100"/>
            </a:p>
          </xdr:txBody>
        </xdr:sp>
      </mc:Fallback>
    </mc:AlternateContent>
    <xdr:clientData/>
  </xdr:oneCellAnchor>
  <xdr:oneCellAnchor>
    <xdr:from>
      <xdr:col>0</xdr:col>
      <xdr:colOff>234951</xdr:colOff>
      <xdr:row>16</xdr:row>
      <xdr:rowOff>38100</xdr:rowOff>
    </xdr:from>
    <xdr:ext cx="3790950" cy="476250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A37C5079-ED6F-46D4-A1B2-9EBFCF4DCBB7}"/>
                </a:ext>
              </a:extLst>
            </xdr:cNvPr>
            <xdr:cNvSpPr txBox="1"/>
          </xdr:nvSpPr>
          <xdr:spPr>
            <a:xfrm>
              <a:off x="234951" y="3105150"/>
              <a:ext cx="379095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𝑣𝑒𝑟𝑑𝑖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≥38</m:t>
                        </m:r>
                      </m:e>
                      <m:e>
                        <m:sSub>
                          <m:sSubPr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𝐻</m:t>
                            </m:r>
                          </m:e>
                          <m:sub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0</m:t>
                            </m:r>
                          </m:sub>
                        </m:sSub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=1−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  <m:d>
                      <m:d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dPr>
                      <m:e>
                        <m:acc>
                          <m:accPr>
                            <m:chr m:val="̅"/>
                            <m:ctrlP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accPr>
                          <m:e>
                            <m:r>
                              <a:rPr lang="nb-NO" sz="11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𝑋</m:t>
                            </m:r>
                          </m:e>
                        </m:acc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≤38</m:t>
                        </m:r>
                      </m:e>
                    </m:d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≈0,01</m:t>
                    </m:r>
                  </m:oMath>
                </m:oMathPara>
              </a14:m>
              <a:endParaRPr lang="nb-NO" sz="1100" b="0">
                <a:ea typeface="Cambria Math" panose="02040503050406030204" pitchFamily="18" charset="0"/>
              </a:endParaRPr>
            </a:p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nb-NO" sz="1100" b="0" i="1">
                        <a:latin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𝑣𝑒𝑟𝑑𝑖</m:t>
                    </m:r>
                    <m:r>
                      <a:rPr lang="nb-NO" sz="1100" b="0" i="1">
                        <a:latin typeface="Cambria Math" panose="02040503050406030204" pitchFamily="18" charset="0"/>
                      </a:rPr>
                      <m:t>&lt;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𝛼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𝐷𝑒𝑡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𝑏𝑒𝑡𝑦𝑟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𝑎𝑡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𝑣𝑖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𝑝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𝑠𝑡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å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sSub>
                      <m:sSubPr>
                        <m:ctrlP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nb-NO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</m:t>
                        </m:r>
                      </m:sub>
                    </m:sSub>
                    <m:r>
                      <a:rPr lang="nb-NO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.</m:t>
                    </m:r>
                  </m:oMath>
                </m:oMathPara>
              </a14:m>
              <a:endParaRPr lang="nb-NO" sz="1100"/>
            </a:p>
          </xdr:txBody>
        </xdr:sp>
      </mc:Choice>
      <mc:Fallback>
        <xdr:sp macro="" textlink="">
          <xdr:nvSpPr>
            <xdr:cNvPr id="5" name="TekstSylinder 4">
              <a:extLst>
                <a:ext uri="{FF2B5EF4-FFF2-40B4-BE49-F238E27FC236}">
                  <a16:creationId xmlns:a16="http://schemas.microsoft.com/office/drawing/2014/main" id="{A37C5079-ED6F-46D4-A1B2-9EBFCF4DCBB7}"/>
                </a:ext>
              </a:extLst>
            </xdr:cNvPr>
            <xdr:cNvSpPr txBox="1"/>
          </xdr:nvSpPr>
          <xdr:spPr>
            <a:xfrm>
              <a:off x="234951" y="3105150"/>
              <a:ext cx="3790950" cy="4762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𝑝−𝑣𝑒𝑟𝑑𝑖=𝑃(𝑋 ̅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≥38│𝐻_0 )=1−𝑃(𝑋 ̅≤38)≈0,01</a:t>
              </a:r>
              <a:endParaRPr lang="nb-NO" sz="1100" b="0">
                <a:ea typeface="Cambria Math" panose="02040503050406030204" pitchFamily="18" charset="0"/>
              </a:endParaRPr>
            </a:p>
            <a:p>
              <a:pPr/>
              <a:r>
                <a:rPr lang="nb-NO" sz="1100" b="0" i="0">
                  <a:latin typeface="Cambria Math" panose="02040503050406030204" pitchFamily="18" charset="0"/>
                </a:rPr>
                <a:t>𝑝−𝑣𝑒𝑟𝑑𝑖&lt;</a:t>
              </a:r>
              <a:r>
                <a:rPr lang="nb-NO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𝛼. 𝐷𝑒𝑡 𝑏𝑒𝑡𝑦𝑟 𝑎𝑡 𝑣𝑖 𝑝å𝑠𝑡å𝑟 𝐻_1.</a:t>
              </a:r>
              <a:endParaRPr lang="nb-NO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7964-8B87-4805-87AD-BD79A6FC1CD9}">
  <dimension ref="A1:T17"/>
  <sheetViews>
    <sheetView tabSelected="1" topLeftCell="A2" workbookViewId="0">
      <selection activeCell="G17" sqref="G17"/>
    </sheetView>
  </sheetViews>
  <sheetFormatPr defaultColWidth="11.42578125" defaultRowHeight="15" x14ac:dyDescent="0.25"/>
  <sheetData>
    <row r="1" spans="1:20" ht="16.5" thickBot="1" x14ac:dyDescent="0.3">
      <c r="A1" s="1">
        <v>36</v>
      </c>
      <c r="B1" s="2">
        <v>35</v>
      </c>
      <c r="C1" s="2">
        <v>33</v>
      </c>
      <c r="D1" s="2">
        <v>47</v>
      </c>
      <c r="E1" s="2">
        <v>42</v>
      </c>
      <c r="F1" s="2">
        <v>34</v>
      </c>
      <c r="G1" s="2">
        <v>38</v>
      </c>
      <c r="H1" s="2">
        <v>45</v>
      </c>
      <c r="I1" s="2">
        <v>40</v>
      </c>
      <c r="J1" s="2">
        <v>38</v>
      </c>
      <c r="K1" s="1">
        <v>37</v>
      </c>
      <c r="L1" s="2">
        <v>34</v>
      </c>
      <c r="M1" s="2">
        <v>38</v>
      </c>
      <c r="N1" s="2">
        <v>41</v>
      </c>
      <c r="O1" s="2">
        <v>37</v>
      </c>
      <c r="P1" s="2">
        <v>35</v>
      </c>
      <c r="Q1" s="2">
        <v>39</v>
      </c>
      <c r="R1" s="2">
        <v>34</v>
      </c>
      <c r="S1" s="2">
        <v>36</v>
      </c>
      <c r="T1" s="2">
        <v>41</v>
      </c>
    </row>
    <row r="3" spans="1:20" x14ac:dyDescent="0.25">
      <c r="A3" t="s">
        <v>0</v>
      </c>
    </row>
    <row r="6" spans="1:20" x14ac:dyDescent="0.25">
      <c r="A6" t="s">
        <v>1</v>
      </c>
    </row>
    <row r="8" spans="1:20" x14ac:dyDescent="0.25">
      <c r="A8" t="s">
        <v>2</v>
      </c>
      <c r="F8">
        <f>AVERAGE(A1:T1)</f>
        <v>38</v>
      </c>
    </row>
    <row r="9" spans="1:20" x14ac:dyDescent="0.25">
      <c r="F9">
        <f>(38-35)*SQRT(20)/6</f>
        <v>2.2360679774997898</v>
      </c>
    </row>
    <row r="11" spans="1:20" x14ac:dyDescent="0.25">
      <c r="F11">
        <f>_xlfn.NORM.S.INV(1-0.05)</f>
        <v>1.6448536269514715</v>
      </c>
    </row>
    <row r="12" spans="1:20" x14ac:dyDescent="0.25">
      <c r="A12" t="s">
        <v>3</v>
      </c>
    </row>
    <row r="15" spans="1:20" x14ac:dyDescent="0.25">
      <c r="A15" t="s">
        <v>4</v>
      </c>
    </row>
    <row r="17" spans="1:7" x14ac:dyDescent="0.25">
      <c r="A17" t="s">
        <v>5</v>
      </c>
      <c r="G17">
        <f>1-_xlfn.NORM.DIST(38,35,6/SQRT(20),TRUE)</f>
        <v>1.26736593387341E-2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Oppgave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 Baugerød</dc:creator>
  <cp:lastModifiedBy>Henrik Baugerød</cp:lastModifiedBy>
  <dcterms:created xsi:type="dcterms:W3CDTF">2025-04-23T20:06:48Z</dcterms:created>
  <dcterms:modified xsi:type="dcterms:W3CDTF">2025-04-23T20:06:48Z</dcterms:modified>
</cp:coreProperties>
</file>