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230595BB-C91C-45E3-A09C-2AEFE1D5EBDB}" xr6:coauthVersionLast="47" xr6:coauthVersionMax="47" xr10:uidLastSave="{00000000-0000-0000-0000-000000000000}"/>
  <bookViews>
    <workbookView xWindow="-120" yWindow="-120" windowWidth="38640" windowHeight="21120" xr2:uid="{2406C3E6-7250-4C50-AD27-76631910E5D5}"/>
  </bookViews>
  <sheets>
    <sheet name="Oppgave 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0" i="2"/>
  <c r="E7" i="2"/>
  <c r="E6" i="2"/>
  <c r="E4" i="2"/>
</calcChain>
</file>

<file path=xl/sharedStrings.xml><?xml version="1.0" encoding="utf-8"?>
<sst xmlns="http://schemas.openxmlformats.org/spreadsheetml/2006/main" count="9" uniqueCount="9">
  <si>
    <r>
      <t xml:space="preserve">H_0: 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 xml:space="preserve">=375       mot       H_1: 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&lt;375</t>
    </r>
  </si>
  <si>
    <t>Testobservator T=</t>
  </si>
  <si>
    <t>Gjennomsn.=</t>
  </si>
  <si>
    <t>s=</t>
  </si>
  <si>
    <t>Kritisk verdi er kvantilen:</t>
  </si>
  <si>
    <t xml:space="preserve"> -t_0.05,15=</t>
  </si>
  <si>
    <t>T&lt;-t_0,05, 15. Det betyr at vi påstår H_1 og forkaster H_0.</t>
  </si>
  <si>
    <r>
      <t>p-verdi&lt;</t>
    </r>
    <r>
      <rPr>
        <sz val="11"/>
        <color theme="1"/>
        <rFont val="Aptos Narrow"/>
        <family val="2"/>
      </rPr>
      <t>α</t>
    </r>
    <r>
      <rPr>
        <sz val="11"/>
        <color theme="1"/>
        <rFont val="Aptos Narrow"/>
        <family val="2"/>
        <scheme val="minor"/>
      </rPr>
      <t>. Det betyr at vi påstår H_1 og forkaster H_0.</t>
    </r>
  </si>
  <si>
    <t>Vi har grunnlaget til å påstå at forventet vekt blir lavere enn 375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</si>
</sst>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44450</xdr:rowOff>
    </xdr:from>
    <xdr:to>
      <xdr:col>16</xdr:col>
      <xdr:colOff>730566</xdr:colOff>
      <xdr:row>16</xdr:row>
      <xdr:rowOff>127146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FDBBF737-6DF7-4122-B2E8-334B81AE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9100" y="234950"/>
          <a:ext cx="6153466" cy="2940196"/>
        </a:xfrm>
        <a:prstGeom prst="rect">
          <a:avLst/>
        </a:prstGeom>
      </xdr:spPr>
    </xdr:pic>
    <xdr:clientData/>
  </xdr:twoCellAnchor>
  <xdr:oneCellAnchor>
    <xdr:from>
      <xdr:col>5</xdr:col>
      <xdr:colOff>165100</xdr:colOff>
      <xdr:row>1</xdr:row>
      <xdr:rowOff>158750</xdr:rowOff>
    </xdr:from>
    <xdr:ext cx="2701249" cy="825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4">
              <a:extLst>
                <a:ext uri="{FF2B5EF4-FFF2-40B4-BE49-F238E27FC236}">
                  <a16:creationId xmlns:a16="http://schemas.microsoft.com/office/drawing/2014/main" id="{BA58E31E-8266-4D44-B821-711A11C88783}"/>
                </a:ext>
              </a:extLst>
            </xdr:cNvPr>
            <xdr:cNvSpPr txBox="1"/>
          </xdr:nvSpPr>
          <xdr:spPr>
            <a:xfrm>
              <a:off x="3975100" y="349250"/>
              <a:ext cx="2701249" cy="825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: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371,25−375</m:t>
                        </m:r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6,03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16</m:t>
                        </m:r>
                      </m:e>
                    </m:rad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4">
              <a:extLst>
                <a:ext uri="{FF2B5EF4-FFF2-40B4-BE49-F238E27FC236}">
                  <a16:creationId xmlns:a16="http://schemas.microsoft.com/office/drawing/2014/main" id="{BA58E31E-8266-4D44-B821-711A11C88783}"/>
                </a:ext>
              </a:extLst>
            </xdr:cNvPr>
            <xdr:cNvSpPr txBox="1"/>
          </xdr:nvSpPr>
          <xdr:spPr>
            <a:xfrm>
              <a:off x="3975100" y="349250"/>
              <a:ext cx="2701249" cy="825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:𝑇=(𝑋 ̅−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𝜇_0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)/𝑠 √𝑛=(371,25−375)/6,03 √16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660400</xdr:colOff>
      <xdr:row>14</xdr:row>
      <xdr:rowOff>12700</xdr:rowOff>
    </xdr:from>
    <xdr:ext cx="2235200" cy="1841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EC58CAA9-1ECE-48D8-B0C0-988C2BF2DD01}"/>
                </a:ext>
              </a:extLst>
            </xdr:cNvPr>
            <xdr:cNvSpPr txBox="1"/>
          </xdr:nvSpPr>
          <xdr:spPr>
            <a:xfrm>
              <a:off x="1422400" y="2679700"/>
              <a:ext cx="223520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(</m:t>
                    </m:r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&lt;371,25|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)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EC58CAA9-1ECE-48D8-B0C0-988C2BF2DD01}"/>
                </a:ext>
              </a:extLst>
            </xdr:cNvPr>
            <xdr:cNvSpPr txBox="1"/>
          </xdr:nvSpPr>
          <xdr:spPr>
            <a:xfrm>
              <a:off x="1422400" y="2679700"/>
              <a:ext cx="223520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𝑝−𝑣𝑒𝑟𝑑𝑖=𝑃(𝑋 ̅&lt;371,25|𝐻_0)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696D-E9A5-4607-8487-7C476E20571D}">
  <dimension ref="A1:F18"/>
  <sheetViews>
    <sheetView tabSelected="1" workbookViewId="0">
      <selection activeCell="H14" sqref="H14"/>
    </sheetView>
  </sheetViews>
  <sheetFormatPr defaultColWidth="11.42578125" defaultRowHeight="15" x14ac:dyDescent="0.25"/>
  <sheetData>
    <row r="1" spans="1:6" x14ac:dyDescent="0.25">
      <c r="A1">
        <v>369</v>
      </c>
    </row>
    <row r="2" spans="1:6" x14ac:dyDescent="0.25">
      <c r="A2">
        <v>371</v>
      </c>
      <c r="C2" t="s">
        <v>0</v>
      </c>
    </row>
    <row r="3" spans="1:6" x14ac:dyDescent="0.25">
      <c r="A3">
        <v>364</v>
      </c>
    </row>
    <row r="4" spans="1:6" x14ac:dyDescent="0.25">
      <c r="A4">
        <v>376</v>
      </c>
      <c r="C4" t="s">
        <v>1</v>
      </c>
      <c r="E4">
        <f>(E6-375)*SQRT(16)/E7</f>
        <v>-2.4885056862419894</v>
      </c>
    </row>
    <row r="5" spans="1:6" x14ac:dyDescent="0.25">
      <c r="A5">
        <v>364</v>
      </c>
    </row>
    <row r="6" spans="1:6" x14ac:dyDescent="0.25">
      <c r="A6">
        <v>372</v>
      </c>
      <c r="C6" t="s">
        <v>2</v>
      </c>
      <c r="E6">
        <f>AVERAGE(A1:A16)</f>
        <v>371.25</v>
      </c>
    </row>
    <row r="7" spans="1:6" x14ac:dyDescent="0.25">
      <c r="A7">
        <v>375</v>
      </c>
      <c r="C7" t="s">
        <v>3</v>
      </c>
      <c r="E7">
        <f>_xlfn.STDEV.S(A1:A16)</f>
        <v>6.0277137733417083</v>
      </c>
    </row>
    <row r="8" spans="1:6" x14ac:dyDescent="0.25">
      <c r="A8">
        <v>371</v>
      </c>
    </row>
    <row r="9" spans="1:6" x14ac:dyDescent="0.25">
      <c r="A9">
        <v>365</v>
      </c>
      <c r="C9" t="s">
        <v>4</v>
      </c>
    </row>
    <row r="10" spans="1:6" x14ac:dyDescent="0.25">
      <c r="A10">
        <v>369</v>
      </c>
      <c r="C10" t="s">
        <v>5</v>
      </c>
      <c r="E10">
        <f>-_xlfn.T.INV(1-0.05,15)</f>
        <v>-1.7530503556925723</v>
      </c>
    </row>
    <row r="11" spans="1:6" x14ac:dyDescent="0.25">
      <c r="A11">
        <v>379</v>
      </c>
    </row>
    <row r="12" spans="1:6" x14ac:dyDescent="0.25">
      <c r="A12">
        <v>374</v>
      </c>
      <c r="C12" t="s">
        <v>6</v>
      </c>
    </row>
    <row r="13" spans="1:6" x14ac:dyDescent="0.25">
      <c r="A13">
        <v>382</v>
      </c>
    </row>
    <row r="14" spans="1:6" x14ac:dyDescent="0.25">
      <c r="A14">
        <v>369</v>
      </c>
    </row>
    <row r="15" spans="1:6" x14ac:dyDescent="0.25">
      <c r="A15">
        <v>361</v>
      </c>
      <c r="F15">
        <f>_xlfn.NORM.DIST(371.25,375,E7/SQRT(16),TRUE)</f>
        <v>6.4140592888508596E-3</v>
      </c>
    </row>
    <row r="16" spans="1:6" x14ac:dyDescent="0.25">
      <c r="A16">
        <v>379</v>
      </c>
      <c r="C16" t="s">
        <v>7</v>
      </c>
    </row>
    <row r="18" spans="3:3" x14ac:dyDescent="0.25">
      <c r="C18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2025-04-23T20:06:49Z</dcterms:created>
  <dcterms:modified xsi:type="dcterms:W3CDTF">2025-04-23T20:06:49Z</dcterms:modified>
</cp:coreProperties>
</file>