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DD7D4CF0-39F1-4F06-A9C7-2E66E80DFF56}" xr6:coauthVersionLast="47" xr6:coauthVersionMax="47" xr10:uidLastSave="{00000000-0000-0000-0000-000000000000}"/>
  <bookViews>
    <workbookView xWindow="-120" yWindow="-120" windowWidth="38640" windowHeight="21120" xr2:uid="{7E5DBE6A-3E95-4419-B750-2B5850D1D53E}"/>
  </bookViews>
  <sheets>
    <sheet name="Oppgave 3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13" i="2" s="1"/>
  <c r="B12" i="2"/>
  <c r="C12" i="2" s="1"/>
  <c r="B11" i="2"/>
  <c r="C11" i="2" s="1"/>
  <c r="B10" i="2"/>
  <c r="C10" i="2" s="1"/>
  <c r="B9" i="2"/>
  <c r="C9" i="2" s="1"/>
  <c r="B8" i="2"/>
  <c r="C8" i="2" s="1"/>
  <c r="B7" i="2"/>
  <c r="C7" i="2" s="1"/>
  <c r="D4" i="2"/>
  <c r="D3" i="2"/>
  <c r="C2" i="2"/>
</calcChain>
</file>

<file path=xl/sharedStrings.xml><?xml version="1.0" encoding="utf-8"?>
<sst xmlns="http://schemas.openxmlformats.org/spreadsheetml/2006/main" count="16" uniqueCount="16">
  <si>
    <t>a) X~Bin(25, 0.4)</t>
  </si>
  <si>
    <r>
      <t>P(X&gt;12)=1-P(X</t>
    </r>
    <r>
      <rPr>
        <sz val="11"/>
        <color theme="1"/>
        <rFont val="Aptos Narrow"/>
        <family val="2"/>
      </rPr>
      <t>≤12)=</t>
    </r>
  </si>
  <si>
    <r>
      <t>b) P(8</t>
    </r>
    <r>
      <rPr>
        <sz val="11"/>
        <color theme="1"/>
        <rFont val="Aptos Narrow"/>
        <family val="2"/>
      </rPr>
      <t>≤X&lt;12)=P(X≤11)-P(X≤8)=</t>
    </r>
  </si>
  <si>
    <t xml:space="preserve"> når p=0,4</t>
  </si>
  <si>
    <t xml:space="preserve"> når p=0,5</t>
  </si>
  <si>
    <t>c) X~Bin (25, p)</t>
  </si>
  <si>
    <t>p</t>
  </si>
  <si>
    <t>Var(X)</t>
  </si>
  <si>
    <t>SD(X)</t>
  </si>
  <si>
    <t>Standardavviket er størst, når p-verdien er størst.</t>
  </si>
  <si>
    <t>d) Oppslutningen X er en stokastisk variabel som følger en binomisk fordeling:</t>
  </si>
  <si>
    <t>X~Bin (1200, x/1200), dvs at x- antall de som vil stemme på ett parti</t>
  </si>
  <si>
    <t>Det er ett stort utvalg og binomisk fordeling er tilnærmet normalfordelingen.</t>
  </si>
  <si>
    <t>E(X)=np=1200*(x/1200)=x</t>
  </si>
  <si>
    <t>Var(X)=np(1-p)=x*(1-x/1200)=x-x^2/1200=(1200x-x^2)/1200</t>
  </si>
  <si>
    <t xml:space="preserve">Usikkerheten er størst hvis 50% av spurte velger dette partiet.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</si>
</sst>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14</xdr:col>
      <xdr:colOff>568667</xdr:colOff>
      <xdr:row>11</xdr:row>
      <xdr:rowOff>54075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3615F58-EDA8-4CFB-9C0C-8DC597F07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5" y="190500"/>
          <a:ext cx="6664667" cy="1959075"/>
        </a:xfrm>
        <a:prstGeom prst="rect">
          <a:avLst/>
        </a:prstGeom>
      </xdr:spPr>
    </xdr:pic>
    <xdr:clientData/>
  </xdr:twoCellAnchor>
  <xdr:oneCellAnchor>
    <xdr:from>
      <xdr:col>0</xdr:col>
      <xdr:colOff>133348</xdr:colOff>
      <xdr:row>20</xdr:row>
      <xdr:rowOff>38100</xdr:rowOff>
    </xdr:from>
    <xdr:ext cx="1536701" cy="6921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F48F2260-15AB-4E13-BEE9-83EC0CA5314B}"/>
                </a:ext>
              </a:extLst>
            </xdr:cNvPr>
            <xdr:cNvSpPr txBox="1"/>
          </xdr:nvSpPr>
          <xdr:spPr>
            <a:xfrm rot="10800000" flipV="1">
              <a:off x="133348" y="3848100"/>
              <a:ext cx="1536701" cy="692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𝑆𝐷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1200</m:t>
                            </m:r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</m:e>
                              <m:sup>
                                <m:r>
                                  <a:rPr lang="nb-NO" sz="11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1200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F48F2260-15AB-4E13-BEE9-83EC0CA5314B}"/>
                </a:ext>
              </a:extLst>
            </xdr:cNvPr>
            <xdr:cNvSpPr txBox="1"/>
          </xdr:nvSpPr>
          <xdr:spPr>
            <a:xfrm rot="10800000" flipV="1">
              <a:off x="133348" y="3848100"/>
              <a:ext cx="1536701" cy="6921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𝑆𝐷(𝑋)=√((1200𝑥−𝑥^2)/1200)</a:t>
              </a:r>
              <a:endParaRPr lang="nb-NO" sz="1100"/>
            </a:p>
          </xdr:txBody>
        </xdr:sp>
      </mc:Fallback>
    </mc:AlternateContent>
    <xdr:clientData/>
  </xdr:oneCellAnchor>
  <xdr:twoCellAnchor editAs="oneCell">
    <xdr:from>
      <xdr:col>6</xdr:col>
      <xdr:colOff>25400</xdr:colOff>
      <xdr:row>14</xdr:row>
      <xdr:rowOff>146967</xdr:rowOff>
    </xdr:from>
    <xdr:to>
      <xdr:col>14</xdr:col>
      <xdr:colOff>172034</xdr:colOff>
      <xdr:row>24</xdr:row>
      <xdr:rowOff>143053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E01488F-9792-4477-A902-C882AC97D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5025" y="2813967"/>
          <a:ext cx="6242634" cy="1901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B89E-31C9-4CEC-94D5-07B52F071909}">
  <dimension ref="A1:E25"/>
  <sheetViews>
    <sheetView tabSelected="1" topLeftCell="A8" workbookViewId="0">
      <selection activeCell="I27" sqref="I27"/>
    </sheetView>
  </sheetViews>
  <sheetFormatPr defaultColWidth="11.42578125" defaultRowHeight="15" x14ac:dyDescent="0.25"/>
  <cols>
    <col min="1" max="1" width="11" customWidth="1"/>
    <col min="3" max="4" width="12" bestFit="1" customWidth="1"/>
  </cols>
  <sheetData>
    <row r="1" spans="1:5" x14ac:dyDescent="0.25">
      <c r="A1" t="s">
        <v>0</v>
      </c>
    </row>
    <row r="2" spans="1:5" x14ac:dyDescent="0.25">
      <c r="A2" t="s">
        <v>1</v>
      </c>
      <c r="C2" s="1">
        <f>1-_xlfn.BINOM.DIST(12,25,0.4,TRUE)</f>
        <v>0.15376776897576305</v>
      </c>
    </row>
    <row r="3" spans="1:5" x14ac:dyDescent="0.25">
      <c r="A3" t="s">
        <v>2</v>
      </c>
      <c r="D3" s="1">
        <f>_xlfn.BINOM.DIST(11,25,0.4,TRUE)-_xlfn.BINOM.DIST(8,25,0.4,TRUE)</f>
        <v>0.45875072321662935</v>
      </c>
      <c r="E3" t="s">
        <v>3</v>
      </c>
    </row>
    <row r="4" spans="1:5" x14ac:dyDescent="0.25">
      <c r="D4" s="1">
        <f>_xlfn.BINOM.DIST(11,25,0.5,TRUE)-_xlfn.BINOM.DIST(8,25,0.5,TRUE)</f>
        <v>0.29114291071891801</v>
      </c>
      <c r="E4" t="s">
        <v>4</v>
      </c>
    </row>
    <row r="5" spans="1:5" x14ac:dyDescent="0.25">
      <c r="A5" t="s">
        <v>5</v>
      </c>
    </row>
    <row r="6" spans="1:5" x14ac:dyDescent="0.25">
      <c r="A6" t="s">
        <v>6</v>
      </c>
      <c r="B6" t="s">
        <v>7</v>
      </c>
      <c r="C6" t="s">
        <v>8</v>
      </c>
    </row>
    <row r="7" spans="1:5" x14ac:dyDescent="0.25">
      <c r="A7">
        <v>0.05</v>
      </c>
      <c r="B7">
        <f>25*A7*(1-A7)</f>
        <v>1.1875</v>
      </c>
      <c r="C7" s="2">
        <f>SQRT(B7)</f>
        <v>1.0897247358851685</v>
      </c>
    </row>
    <row r="8" spans="1:5" x14ac:dyDescent="0.25">
      <c r="A8">
        <v>0.1</v>
      </c>
      <c r="B8">
        <f t="shared" ref="B8:B13" si="0">25*A8*(1-A8)</f>
        <v>2.25</v>
      </c>
      <c r="C8" s="2">
        <f t="shared" ref="C8:C13" si="1">SQRT(B8)</f>
        <v>1.5</v>
      </c>
    </row>
    <row r="9" spans="1:5" x14ac:dyDescent="0.25">
      <c r="A9">
        <v>0.15</v>
      </c>
      <c r="B9">
        <f t="shared" si="0"/>
        <v>3.1875</v>
      </c>
      <c r="C9" s="2">
        <f t="shared" si="1"/>
        <v>1.7853571071357126</v>
      </c>
    </row>
    <row r="10" spans="1:5" x14ac:dyDescent="0.25">
      <c r="A10">
        <v>0.2</v>
      </c>
      <c r="B10">
        <f t="shared" si="0"/>
        <v>4</v>
      </c>
      <c r="C10" s="2">
        <f t="shared" si="1"/>
        <v>2</v>
      </c>
    </row>
    <row r="11" spans="1:5" x14ac:dyDescent="0.25">
      <c r="A11">
        <v>0.3</v>
      </c>
      <c r="B11">
        <f t="shared" si="0"/>
        <v>5.25</v>
      </c>
      <c r="C11" s="2">
        <f t="shared" si="1"/>
        <v>2.2912878474779199</v>
      </c>
    </row>
    <row r="12" spans="1:5" x14ac:dyDescent="0.25">
      <c r="A12">
        <v>0.4</v>
      </c>
      <c r="B12">
        <f t="shared" si="0"/>
        <v>6</v>
      </c>
      <c r="C12" s="2">
        <f t="shared" si="1"/>
        <v>2.4494897427831779</v>
      </c>
    </row>
    <row r="13" spans="1:5" x14ac:dyDescent="0.25">
      <c r="A13">
        <v>0.5</v>
      </c>
      <c r="B13">
        <f t="shared" si="0"/>
        <v>6.25</v>
      </c>
      <c r="C13" s="2">
        <f t="shared" si="1"/>
        <v>2.5</v>
      </c>
    </row>
    <row r="14" spans="1:5" x14ac:dyDescent="0.25">
      <c r="A14" t="s">
        <v>9</v>
      </c>
    </row>
    <row r="16" spans="1:5" x14ac:dyDescent="0.25">
      <c r="A16" t="s">
        <v>10</v>
      </c>
    </row>
    <row r="17" spans="1:1" x14ac:dyDescent="0.25">
      <c r="A17" t="s">
        <v>11</v>
      </c>
    </row>
    <row r="18" spans="1:1" x14ac:dyDescent="0.25">
      <c r="A18" t="s">
        <v>12</v>
      </c>
    </row>
    <row r="19" spans="1:1" x14ac:dyDescent="0.25">
      <c r="A19" t="s">
        <v>13</v>
      </c>
    </row>
    <row r="20" spans="1:1" x14ac:dyDescent="0.25">
      <c r="A20" t="s">
        <v>14</v>
      </c>
    </row>
    <row r="25" spans="1:1" x14ac:dyDescent="0.25">
      <c r="A25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2025-03-11T16:39:50Z</dcterms:created>
  <dcterms:modified xsi:type="dcterms:W3CDTF">2025-03-11T16:39:50Z</dcterms:modified>
</cp:coreProperties>
</file>